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esktop\antény\"/>
    </mc:Choice>
  </mc:AlternateContent>
  <bookViews>
    <workbookView xWindow="12090" yWindow="-60" windowWidth="12045" windowHeight="1200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21" i="1" l="1"/>
  <c r="D23" i="1"/>
  <c r="D30" i="1"/>
  <c r="D22" i="1" l="1"/>
  <c r="D25" i="1"/>
  <c r="D27" i="1" l="1"/>
  <c r="D28" i="1" l="1"/>
  <c r="D26" i="1"/>
  <c r="D24" i="1"/>
  <c r="D29" i="1"/>
  <c r="D7" i="1"/>
  <c r="D10" i="1"/>
  <c r="D9" i="1"/>
  <c r="D31" i="1" l="1"/>
  <c r="D18" i="1"/>
  <c r="D16" i="1" l="1"/>
  <c r="D20" i="1" l="1"/>
  <c r="D19" i="1" l="1"/>
  <c r="D12" i="1" l="1"/>
  <c r="D8" i="1"/>
  <c r="D34" i="1" l="1"/>
  <c r="D33" i="1" l="1"/>
  <c r="D32" i="1"/>
  <c r="D17" i="1" l="1"/>
  <c r="D14" i="1"/>
  <c r="D15" i="1"/>
  <c r="D5" i="1"/>
  <c r="D13" i="1" l="1"/>
  <c r="D6" i="1"/>
  <c r="D11" i="1"/>
  <c r="D4" i="1" l="1"/>
  <c r="D35" i="1" l="1"/>
  <c r="D36" i="1" s="1"/>
</calcChain>
</file>

<file path=xl/sharedStrings.xml><?xml version="1.0" encoding="utf-8"?>
<sst xmlns="http://schemas.openxmlformats.org/spreadsheetml/2006/main" count="39" uniqueCount="39">
  <si>
    <t>Koaxiální kabel 7/8 JFN</t>
  </si>
  <si>
    <t>Cena celkem - bez DPH</t>
  </si>
  <si>
    <t>ks</t>
  </si>
  <si>
    <t xml:space="preserve">Popis </t>
  </si>
  <si>
    <t>Začištění a úprava prostupů</t>
  </si>
  <si>
    <t>Montáž utěsnění protipožárních prostupů včetně označení typovým štítkem</t>
  </si>
  <si>
    <t>Cena celkem - s DPH</t>
  </si>
  <si>
    <t>Indoor omnidirectional antenna K-749 698-2700MHz</t>
  </si>
  <si>
    <t>Indoor omnidirectional SM antenna panel</t>
  </si>
  <si>
    <t>Konektor 7/16m, LCF 78-50, Plast sealing</t>
  </si>
  <si>
    <t>Vyhotovení závěrečné realizační dokumentace skutečného provedení pokrytí DAS pro investora</t>
  </si>
  <si>
    <t>Protipožární ucpávky</t>
  </si>
  <si>
    <t>Jumper Hiflex 7/16f-7/16m, 1 m</t>
  </si>
  <si>
    <t>Jumper Hiflex 7/16f-7/16m 3m</t>
  </si>
  <si>
    <t>Jumper Hiflex 7/16m-7/16m 1m</t>
  </si>
  <si>
    <t xml:space="preserve">Jumper 7/16m - Nm, 1000 mm </t>
  </si>
  <si>
    <t xml:space="preserve">Tapper 2- way KA-1/7 - 86010150 </t>
  </si>
  <si>
    <t xml:space="preserve">Tapper 2- way KA-0,4/10,4 - 86010151 </t>
  </si>
  <si>
    <t>Závěreční proměření jednotlivých pater dle útlumového plánu všech prvků a DAS instalovaných větví</t>
  </si>
  <si>
    <t>Tapper 2- way KA-0,1/15,1 - 860101512</t>
  </si>
  <si>
    <t>Vrtání prostupů a otvorů</t>
  </si>
  <si>
    <t>Instalační montážní práce kabeláže GSM, trasování a protahování</t>
  </si>
  <si>
    <t xml:space="preserve">Jumper 7/16f - Nm, 1000 mm  </t>
  </si>
  <si>
    <t>Demontáže a montáže SDK a podhledů</t>
  </si>
  <si>
    <t>2-way Splitter K-101 698-3800MHz</t>
  </si>
  <si>
    <t xml:space="preserve">3-way Splitter K-101 698-3800MHz </t>
  </si>
  <si>
    <t>4-way Splitter K-101 698-3800MHz</t>
  </si>
  <si>
    <t>Montáž, dodávka a instalace anténího stožáru</t>
  </si>
  <si>
    <t>Konstrukční stropní kabelové úchyty</t>
  </si>
  <si>
    <t>Instalace a montáž pasivní DAS - GSM technologie včetně technického nastavení</t>
  </si>
  <si>
    <t>Repeater DIGImini 900 s montážním blokem</t>
  </si>
  <si>
    <t xml:space="preserve">Donor anténa RFS s příslušenstvím - slučovač </t>
  </si>
  <si>
    <t>Cenová kalkulace pro pokrytí signálem GSM BIOCEV - hlavní budova SO-001</t>
  </si>
  <si>
    <t xml:space="preserve">Montáž a dodávka anténí kabeláže včetně hydro zatěsnění </t>
  </si>
  <si>
    <t>Instalace a konfigurace donor anténího systému a OS software repeatru</t>
  </si>
  <si>
    <t>Cena v Kč bez DPH za 1 ks</t>
  </si>
  <si>
    <t>Cena v Kč bez DPH za požadovaný počet kusů</t>
  </si>
  <si>
    <t>Níže uvedené ceny zahrnují náklady na přesun hmot a materiálu, úklid staveniště, odvoz a likvidace odpadu</t>
  </si>
  <si>
    <t>Spotřební a kabelové instalační žlaby včetně montážního a spojovacího materiálu odvíjející se od zvoleného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</si>
</sst>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/>
    <xf numFmtId="0" fontId="1" fillId="0" borderId="2" xfId="0" applyFont="1" applyBorder="1"/>
    <xf numFmtId="0" fontId="2" fillId="0" borderId="0" xfId="0" applyFont="1" applyBorder="1"/>
    <xf numFmtId="0" fontId="4" fillId="0" borderId="1" xfId="0" applyFont="1" applyBorder="1"/>
    <xf numFmtId="0" fontId="2" fillId="0" borderId="6" xfId="0" applyFont="1" applyFill="1" applyBorder="1" applyAlignment="1">
      <alignment wrapText="1"/>
    </xf>
    <xf numFmtId="164" fontId="2" fillId="0" borderId="0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8" xfId="0" applyFont="1" applyBorder="1"/>
    <xf numFmtId="0" fontId="4" fillId="0" borderId="8" xfId="0" applyFont="1" applyBorder="1"/>
    <xf numFmtId="0" fontId="4" fillId="0" borderId="9" xfId="0" applyFont="1" applyBorder="1"/>
    <xf numFmtId="164" fontId="2" fillId="2" borderId="7" xfId="0" applyNumberFormat="1" applyFont="1" applyFill="1" applyBorder="1"/>
    <xf numFmtId="164" fontId="4" fillId="2" borderId="7" xfId="0" applyNumberFormat="1" applyFont="1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0" borderId="10" xfId="0" applyFont="1" applyBorder="1"/>
    <xf numFmtId="0" fontId="3" fillId="0" borderId="11" xfId="0" applyFont="1" applyBorder="1"/>
    <xf numFmtId="164" fontId="3" fillId="2" borderId="12" xfId="0" applyNumberFormat="1" applyFont="1" applyFill="1" applyBorder="1"/>
    <xf numFmtId="0" fontId="2" fillId="0" borderId="13" xfId="0" applyFont="1" applyBorder="1"/>
    <xf numFmtId="0" fontId="2" fillId="0" borderId="14" xfId="0" applyFont="1" applyBorder="1"/>
    <xf numFmtId="164" fontId="3" fillId="2" borderId="15" xfId="0" applyNumberFormat="1" applyFont="1" applyFill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4" zoomScaleNormal="100" workbookViewId="0">
      <selection activeCell="K16" sqref="K16"/>
    </sheetView>
  </sheetViews>
  <sheetFormatPr defaultRowHeight="15" x14ac:dyDescent="0.25"/>
  <cols>
    <col min="1" max="1" width="68.140625" customWidth="1"/>
    <col min="2" max="2" width="8.28515625" customWidth="1"/>
    <col min="3" max="3" width="16.85546875" customWidth="1"/>
    <col min="4" max="4" width="23.85546875" customWidth="1"/>
    <col min="5" max="5" width="14.85546875" customWidth="1"/>
    <col min="6" max="6" width="9.5703125" customWidth="1"/>
    <col min="8" max="8" width="11.5703125" bestFit="1" customWidth="1"/>
    <col min="9" max="9" width="10.140625" bestFit="1" customWidth="1"/>
    <col min="10" max="10" width="10.7109375" bestFit="1" customWidth="1"/>
  </cols>
  <sheetData>
    <row r="1" spans="1:4" ht="18.75" x14ac:dyDescent="0.3">
      <c r="A1" s="4" t="s">
        <v>32</v>
      </c>
      <c r="B1" s="3"/>
      <c r="C1" s="2"/>
      <c r="D1" s="2"/>
    </row>
    <row r="2" spans="1:4" ht="16.5" thickBot="1" x14ac:dyDescent="0.3">
      <c r="A2" s="28" t="s">
        <v>37</v>
      </c>
      <c r="B2" s="5"/>
      <c r="C2" s="5"/>
      <c r="D2" s="5"/>
    </row>
    <row r="3" spans="1:4" ht="47.25" x14ac:dyDescent="0.25">
      <c r="A3" s="18" t="s">
        <v>3</v>
      </c>
      <c r="B3" s="19" t="s">
        <v>2</v>
      </c>
      <c r="C3" s="20" t="s">
        <v>35</v>
      </c>
      <c r="D3" s="21" t="s">
        <v>36</v>
      </c>
    </row>
    <row r="4" spans="1:4" ht="15.75" x14ac:dyDescent="0.25">
      <c r="A4" s="9" t="s">
        <v>0</v>
      </c>
      <c r="B4" s="1">
        <v>1590</v>
      </c>
      <c r="C4" s="16"/>
      <c r="D4" s="14">
        <f>B4*C4</f>
        <v>0</v>
      </c>
    </row>
    <row r="5" spans="1:4" ht="15.75" x14ac:dyDescent="0.25">
      <c r="A5" s="11" t="s">
        <v>16</v>
      </c>
      <c r="B5" s="1">
        <v>8</v>
      </c>
      <c r="C5" s="16"/>
      <c r="D5" s="14">
        <f t="shared" ref="D5" si="0">B5*C5</f>
        <v>0</v>
      </c>
    </row>
    <row r="6" spans="1:4" ht="15.75" x14ac:dyDescent="0.25">
      <c r="A6" s="11" t="s">
        <v>17</v>
      </c>
      <c r="B6" s="1">
        <v>2</v>
      </c>
      <c r="C6" s="16"/>
      <c r="D6" s="14">
        <f t="shared" ref="D6:D8" si="1">B6*C6</f>
        <v>0</v>
      </c>
    </row>
    <row r="7" spans="1:4" ht="15.75" x14ac:dyDescent="0.25">
      <c r="A7" s="11" t="s">
        <v>19</v>
      </c>
      <c r="B7" s="1">
        <v>7</v>
      </c>
      <c r="C7" s="16"/>
      <c r="D7" s="14">
        <f t="shared" ref="D7" si="2">B7*C7</f>
        <v>0</v>
      </c>
    </row>
    <row r="8" spans="1:4" ht="15.75" x14ac:dyDescent="0.25">
      <c r="A8" s="9" t="s">
        <v>24</v>
      </c>
      <c r="B8" s="6">
        <v>13</v>
      </c>
      <c r="C8" s="16"/>
      <c r="D8" s="14">
        <f t="shared" si="1"/>
        <v>0</v>
      </c>
    </row>
    <row r="9" spans="1:4" ht="15.75" x14ac:dyDescent="0.25">
      <c r="A9" s="9" t="s">
        <v>25</v>
      </c>
      <c r="B9" s="6">
        <v>3</v>
      </c>
      <c r="C9" s="16"/>
      <c r="D9" s="14">
        <f t="shared" ref="D9:D10" si="3">B9*C9</f>
        <v>0</v>
      </c>
    </row>
    <row r="10" spans="1:4" ht="15.75" x14ac:dyDescent="0.25">
      <c r="A10" s="9" t="s">
        <v>26</v>
      </c>
      <c r="B10" s="1">
        <v>1</v>
      </c>
      <c r="C10" s="16"/>
      <c r="D10" s="14">
        <f t="shared" si="3"/>
        <v>0</v>
      </c>
    </row>
    <row r="11" spans="1:4" ht="15.75" x14ac:dyDescent="0.25">
      <c r="A11" s="9" t="s">
        <v>7</v>
      </c>
      <c r="B11" s="1">
        <v>38</v>
      </c>
      <c r="C11" s="16"/>
      <c r="D11" s="14">
        <f>B11*C11</f>
        <v>0</v>
      </c>
    </row>
    <row r="12" spans="1:4" ht="15.75" x14ac:dyDescent="0.25">
      <c r="A12" s="9" t="s">
        <v>8</v>
      </c>
      <c r="B12" s="6">
        <v>4</v>
      </c>
      <c r="C12" s="16"/>
      <c r="D12" s="14">
        <f>B12*C12</f>
        <v>0</v>
      </c>
    </row>
    <row r="13" spans="1:4" ht="15.75" x14ac:dyDescent="0.25">
      <c r="A13" s="11" t="s">
        <v>9</v>
      </c>
      <c r="B13" s="6">
        <v>139</v>
      </c>
      <c r="C13" s="17"/>
      <c r="D13" s="14">
        <f t="shared" ref="D13:D18" si="4">B13*C13</f>
        <v>0</v>
      </c>
    </row>
    <row r="14" spans="1:4" ht="15.75" x14ac:dyDescent="0.25">
      <c r="A14" s="12" t="s">
        <v>12</v>
      </c>
      <c r="B14" s="6">
        <v>87</v>
      </c>
      <c r="C14" s="17"/>
      <c r="D14" s="14">
        <f t="shared" si="4"/>
        <v>0</v>
      </c>
    </row>
    <row r="15" spans="1:4" ht="15.75" x14ac:dyDescent="0.25">
      <c r="A15" s="12" t="s">
        <v>13</v>
      </c>
      <c r="B15" s="6">
        <v>14</v>
      </c>
      <c r="C15" s="17"/>
      <c r="D15" s="14">
        <f t="shared" si="4"/>
        <v>0</v>
      </c>
    </row>
    <row r="16" spans="1:4" ht="15.75" x14ac:dyDescent="0.25">
      <c r="A16" s="12" t="s">
        <v>14</v>
      </c>
      <c r="B16" s="6">
        <v>28</v>
      </c>
      <c r="C16" s="17"/>
      <c r="D16" s="15">
        <f t="shared" si="4"/>
        <v>0</v>
      </c>
    </row>
    <row r="17" spans="1:4" ht="16.5" customHeight="1" x14ac:dyDescent="0.25">
      <c r="A17" s="13" t="s">
        <v>22</v>
      </c>
      <c r="B17" s="6">
        <v>38</v>
      </c>
      <c r="C17" s="17"/>
      <c r="D17" s="15">
        <f t="shared" si="4"/>
        <v>0</v>
      </c>
    </row>
    <row r="18" spans="1:4" ht="16.5" customHeight="1" x14ac:dyDescent="0.25">
      <c r="A18" s="13" t="s">
        <v>15</v>
      </c>
      <c r="B18" s="6">
        <v>26</v>
      </c>
      <c r="C18" s="17"/>
      <c r="D18" s="15">
        <f t="shared" si="4"/>
        <v>0</v>
      </c>
    </row>
    <row r="19" spans="1:4" ht="15.75" x14ac:dyDescent="0.25">
      <c r="A19" s="10" t="s">
        <v>30</v>
      </c>
      <c r="B19" s="1">
        <v>3</v>
      </c>
      <c r="C19" s="16"/>
      <c r="D19" s="14">
        <f t="shared" ref="D19:D21" si="5">B19*C19</f>
        <v>0</v>
      </c>
    </row>
    <row r="20" spans="1:4" ht="15.75" x14ac:dyDescent="0.25">
      <c r="A20" s="10" t="s">
        <v>31</v>
      </c>
      <c r="B20" s="1">
        <v>9</v>
      </c>
      <c r="C20" s="16"/>
      <c r="D20" s="14">
        <f t="shared" si="5"/>
        <v>0</v>
      </c>
    </row>
    <row r="21" spans="1:4" ht="30" customHeight="1" x14ac:dyDescent="0.25">
      <c r="A21" s="7" t="s">
        <v>38</v>
      </c>
      <c r="B21" s="16"/>
      <c r="C21" s="16"/>
      <c r="D21" s="14">
        <f t="shared" si="5"/>
        <v>0</v>
      </c>
    </row>
    <row r="22" spans="1:4" ht="15.75" x14ac:dyDescent="0.25">
      <c r="A22" s="7" t="s">
        <v>28</v>
      </c>
      <c r="B22" s="1">
        <v>1500</v>
      </c>
      <c r="C22" s="16"/>
      <c r="D22" s="14">
        <f t="shared" ref="D22" si="6">B22*C22</f>
        <v>0</v>
      </c>
    </row>
    <row r="23" spans="1:4" ht="15.75" customHeight="1" x14ac:dyDescent="0.25">
      <c r="A23" s="7" t="s">
        <v>21</v>
      </c>
      <c r="B23" s="1">
        <v>1590</v>
      </c>
      <c r="C23" s="16"/>
      <c r="D23" s="14">
        <f>B23*C23</f>
        <v>0</v>
      </c>
    </row>
    <row r="24" spans="1:4" ht="15.75" x14ac:dyDescent="0.25">
      <c r="A24" s="7" t="s">
        <v>20</v>
      </c>
      <c r="B24" s="1">
        <v>118</v>
      </c>
      <c r="C24" s="16"/>
      <c r="D24" s="14">
        <f t="shared" ref="D24" si="7">B24*C24</f>
        <v>0</v>
      </c>
    </row>
    <row r="25" spans="1:4" ht="15.75" x14ac:dyDescent="0.25">
      <c r="A25" s="7" t="s">
        <v>23</v>
      </c>
      <c r="B25" s="1">
        <v>1090</v>
      </c>
      <c r="C25" s="16"/>
      <c r="D25" s="14">
        <f t="shared" ref="D25" si="8">B25*C25</f>
        <v>0</v>
      </c>
    </row>
    <row r="26" spans="1:4" ht="31.5" x14ac:dyDescent="0.25">
      <c r="A26" s="7" t="s">
        <v>29</v>
      </c>
      <c r="B26" s="1">
        <v>76</v>
      </c>
      <c r="C26" s="16"/>
      <c r="D26" s="14">
        <f t="shared" ref="D26:D28" si="9">B26*C26</f>
        <v>0</v>
      </c>
    </row>
    <row r="27" spans="1:4" ht="15.75" x14ac:dyDescent="0.25">
      <c r="A27" s="7" t="s">
        <v>33</v>
      </c>
      <c r="B27" s="1">
        <v>3</v>
      </c>
      <c r="C27" s="16"/>
      <c r="D27" s="14">
        <f t="shared" ref="D27" si="10">B27*C27</f>
        <v>0</v>
      </c>
    </row>
    <row r="28" spans="1:4" ht="15.75" x14ac:dyDescent="0.25">
      <c r="A28" s="7" t="s">
        <v>27</v>
      </c>
      <c r="B28" s="1">
        <v>3</v>
      </c>
      <c r="C28" s="16"/>
      <c r="D28" s="14">
        <f t="shared" si="9"/>
        <v>0</v>
      </c>
    </row>
    <row r="29" spans="1:4" ht="15.75" customHeight="1" x14ac:dyDescent="0.25">
      <c r="A29" s="7" t="s">
        <v>34</v>
      </c>
      <c r="B29" s="1">
        <v>3</v>
      </c>
      <c r="C29" s="16"/>
      <c r="D29" s="14">
        <f t="shared" ref="D29:D30" si="11">B29*C29</f>
        <v>0</v>
      </c>
    </row>
    <row r="30" spans="1:4" ht="31.5" x14ac:dyDescent="0.25">
      <c r="A30" s="7" t="s">
        <v>10</v>
      </c>
      <c r="B30" s="1">
        <v>1</v>
      </c>
      <c r="C30" s="16"/>
      <c r="D30" s="14">
        <f t="shared" si="11"/>
        <v>0</v>
      </c>
    </row>
    <row r="31" spans="1:4" ht="31.5" x14ac:dyDescent="0.25">
      <c r="A31" s="7" t="s">
        <v>18</v>
      </c>
      <c r="B31" s="1">
        <v>9</v>
      </c>
      <c r="C31" s="16"/>
      <c r="D31" s="14">
        <f t="shared" ref="D31" si="12">B31*C31</f>
        <v>0</v>
      </c>
    </row>
    <row r="32" spans="1:4" ht="15.75" x14ac:dyDescent="0.25">
      <c r="A32" s="10" t="s">
        <v>11</v>
      </c>
      <c r="B32" s="1">
        <v>98</v>
      </c>
      <c r="C32" s="16"/>
      <c r="D32" s="14">
        <f>B32*C32</f>
        <v>0</v>
      </c>
    </row>
    <row r="33" spans="1:4" ht="31.5" x14ac:dyDescent="0.25">
      <c r="A33" s="7" t="s">
        <v>5</v>
      </c>
      <c r="B33" s="1">
        <v>98</v>
      </c>
      <c r="C33" s="16"/>
      <c r="D33" s="14">
        <f>B33*C33</f>
        <v>0</v>
      </c>
    </row>
    <row r="34" spans="1:4" ht="16.5" thickBot="1" x14ac:dyDescent="0.3">
      <c r="A34" s="10" t="s">
        <v>4</v>
      </c>
      <c r="B34" s="1">
        <v>118</v>
      </c>
      <c r="C34" s="16"/>
      <c r="D34" s="14">
        <f>B34*C34</f>
        <v>0</v>
      </c>
    </row>
    <row r="35" spans="1:4" ht="16.5" thickBot="1" x14ac:dyDescent="0.3">
      <c r="A35" s="22" t="s">
        <v>1</v>
      </c>
      <c r="B35" s="23"/>
      <c r="C35" s="23"/>
      <c r="D35" s="24">
        <f>SUM(D4:D34)</f>
        <v>0</v>
      </c>
    </row>
    <row r="36" spans="1:4" ht="16.5" thickBot="1" x14ac:dyDescent="0.3">
      <c r="A36" s="25" t="s">
        <v>6</v>
      </c>
      <c r="B36" s="26"/>
      <c r="C36" s="26"/>
      <c r="D36" s="27">
        <f>D35*1.21</f>
        <v>0</v>
      </c>
    </row>
    <row r="37" spans="1:4" ht="15.75" x14ac:dyDescent="0.25">
      <c r="A37" s="5"/>
      <c r="B37" s="5"/>
      <c r="C37" s="5"/>
      <c r="D37" s="8"/>
    </row>
    <row r="38" spans="1:4" ht="15.75" x14ac:dyDescent="0.25">
      <c r="A38" s="5"/>
      <c r="B38" s="5"/>
      <c r="C38" s="5"/>
      <c r="D38" s="8"/>
    </row>
  </sheetData>
  <pageMargins left="0.7" right="0.7" top="0.78740157499999996" bottom="0.78740157499999996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Soukup</dc:creator>
  <cp:lastModifiedBy>Martin Polák</cp:lastModifiedBy>
  <cp:lastPrinted>2015-12-14T18:07:07Z</cp:lastPrinted>
  <dcterms:created xsi:type="dcterms:W3CDTF">2014-02-14T05:38:49Z</dcterms:created>
  <dcterms:modified xsi:type="dcterms:W3CDTF">2016-01-27T08:15:54Z</dcterms:modified>
</cp:coreProperties>
</file>